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静岡市変更報告書" sheetId="1" r:id="rId1"/>
  </sheets>
  <definedNames>
    <definedName name="_xlnm.Print_Area" localSheetId="0">'静岡市変更報告書'!$A$1:$K$38</definedName>
  </definedNames>
  <calcPr fullCalcOnLoad="1"/>
</workbook>
</file>

<file path=xl/comments1.xml><?xml version="1.0" encoding="utf-8"?>
<comments xmlns="http://schemas.openxmlformats.org/spreadsheetml/2006/main">
  <authors>
    <author> 宮崎　幸彦</author>
  </authors>
  <commentList>
    <comment ref="N16" authorId="0">
      <text>
        <r>
          <rPr>
            <b/>
            <sz val="9"/>
            <rFont val="ＭＳ Ｐゴシック"/>
            <family val="3"/>
          </rPr>
          <t>静岡市以外：500円
静岡市：700円</t>
        </r>
      </text>
    </comment>
    <comment ref="N17" authorId="0">
      <text>
        <r>
          <rPr>
            <b/>
            <sz val="9"/>
            <rFont val="ＭＳ Ｐゴシック"/>
            <family val="3"/>
          </rPr>
          <t>静岡市以外：400円
静岡市：600円</t>
        </r>
      </text>
    </comment>
    <comment ref="N18" authorId="0">
      <text>
        <r>
          <rPr>
            <b/>
            <sz val="9"/>
            <rFont val="ＭＳ Ｐゴシック"/>
            <family val="3"/>
          </rPr>
          <t>静岡市以外：150円
静岡市：200円</t>
        </r>
      </text>
    </comment>
  </commentList>
</comments>
</file>

<file path=xl/sharedStrings.xml><?xml version="1.0" encoding="utf-8"?>
<sst xmlns="http://schemas.openxmlformats.org/spreadsheetml/2006/main" count="67" uniqueCount="50">
  <si>
    <t>　静岡県教育会館事務局　御中</t>
  </si>
  <si>
    <t>所属コード</t>
  </si>
  <si>
    <t>学校名</t>
  </si>
  <si>
    <t>学校長氏名</t>
  </si>
  <si>
    <t>担当者職・氏名</t>
  </si>
  <si>
    <t>氏名</t>
  </si>
  <si>
    <t>事由</t>
  </si>
  <si>
    <t>期間</t>
  </si>
  <si>
    <t>円</t>
  </si>
  <si>
    <t>人</t>
  </si>
  <si>
    <t>　次のとおり報告します。</t>
  </si>
  <si>
    <t>ＴＥＬ</t>
  </si>
  <si>
    <t>～</t>
  </si>
  <si>
    <t>拠出人数</t>
  </si>
  <si>
    <t>拠出金額計</t>
  </si>
  <si>
    <t>変更となる職員</t>
  </si>
  <si>
    <t>職員番号</t>
  </si>
  <si>
    <t>改姓</t>
  </si>
  <si>
    <t>新氏名</t>
  </si>
  <si>
    <t>旧氏名</t>
  </si>
  <si>
    <t>備考</t>
  </si>
  <si>
    <t>まで</t>
  </si>
  <si>
    <t>（その他の事由）</t>
  </si>
  <si>
    <t>変更前</t>
  </si>
  <si>
    <t>変更後</t>
  </si>
  <si>
    <t>注１</t>
  </si>
  <si>
    <t>前月分と拠出の内容が異なる場合（ア　拠出人数の変更、イ　拠出金額の変更、ウ　改姓等その他の変更）</t>
  </si>
  <si>
    <t>静岡県教育会館建設資金振込依頼書裏面に必要事項を記入の上、確認次第教育会館宛へＦＡＸにて報告願い</t>
  </si>
  <si>
    <t>注２</t>
  </si>
  <si>
    <t>にて報告願います。</t>
  </si>
  <si>
    <t>ます。</t>
  </si>
  <si>
    <t>ＦＡＸ　０５４－２５４－１０２８</t>
  </si>
  <si>
    <t>月拠出分〕</t>
  </si>
  <si>
    <t>〔</t>
  </si>
  <si>
    <t>報告日</t>
  </si>
  <si>
    <t>校長</t>
  </si>
  <si>
    <t>教頭</t>
  </si>
  <si>
    <t>拠出人数内訳</t>
  </si>
  <si>
    <t>職名</t>
  </si>
  <si>
    <t>金額</t>
  </si>
  <si>
    <t>単価</t>
  </si>
  <si>
    <t>人数</t>
  </si>
  <si>
    <t>計</t>
  </si>
  <si>
    <t>教職員</t>
  </si>
  <si>
    <t>today</t>
  </si>
  <si>
    <t>に入力</t>
  </si>
  <si>
    <t>または、年の途中で、所属･職名に変更が生じた場合は、この静岡県教育会館建設資金拠出変更報告書と、</t>
  </si>
  <si>
    <t>予定していた休職期間等が変更の場合は、静岡県教育会館建設資金拠出変更報告書のみ作成し、ＦＡＸ</t>
  </si>
  <si>
    <t>令和   年　月　日</t>
  </si>
  <si>
    <t>静岡県教育会館建設資金等拠出変更報告書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</si>
</sst>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 ;[Red]\-#,##0\ "/>
    <numFmt numFmtId="179" formatCode="0_ "/>
    <numFmt numFmtId="180" formatCode="yyyy&quot;年&quot;m&quot;月&quot;d&quot;日&quot;;@"/>
    <numFmt numFmtId="181" formatCode="[$-F800]dddd\,\ mmmm\ dd\,\ yyyy"/>
    <numFmt numFmtId="182" formatCode="m&quot;月&quot;d&quot;日&quot;;@"/>
    <numFmt numFmtId="183" formatCode="&quot;令&quot;&quot;和&quot;&quot;元&quot;&quot;年&quot;m&quot;月&quot;d&quot;日&quot;;@"/>
    <numFmt numFmtId="184" formatCode="mmm\-yyyy"/>
    <numFmt numFmtId="185" formatCode="[$-800411]ggge&quot;年&quot;m&quot;月&quot;d&quot;日&quot;;@"/>
    <numFmt numFmtId="186" formatCode="&quot;令&quot;&quot;和&quot;&quot;２&quot;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8"/>
      <color indexed="8"/>
      <name val="ＭＳ ゴシック"/>
      <family val="3"/>
    </font>
    <font>
      <b/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49" fontId="8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/>
    </xf>
    <xf numFmtId="177" fontId="4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178" fontId="4" fillId="33" borderId="11" xfId="48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distributed" vertical="center" indent="1"/>
    </xf>
    <xf numFmtId="0" fontId="4" fillId="33" borderId="13" xfId="0" applyFont="1" applyFill="1" applyBorder="1" applyAlignment="1">
      <alignment horizontal="distributed" vertical="center" indent="1"/>
    </xf>
    <xf numFmtId="49" fontId="7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3" borderId="13" xfId="0" applyNumberFormat="1" applyFont="1" applyFill="1" applyBorder="1" applyAlignment="1" applyProtection="1">
      <alignment horizontal="distributed" vertical="center" indent="1"/>
      <protection locked="0"/>
    </xf>
    <xf numFmtId="49" fontId="7" fillId="33" borderId="12" xfId="0" applyNumberFormat="1" applyFont="1" applyFill="1" applyBorder="1" applyAlignment="1" applyProtection="1">
      <alignment vertical="center"/>
      <protection locked="0"/>
    </xf>
    <xf numFmtId="49" fontId="7" fillId="33" borderId="13" xfId="0" applyNumberFormat="1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>
      <alignment horizontal="distributed" vertical="center" indent="2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center" vertical="distributed" textRotation="255" indent="2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7" fillId="33" borderId="10" xfId="0" applyFont="1" applyFill="1" applyBorder="1" applyAlignment="1" applyProtection="1" quotePrefix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177" fontId="5" fillId="33" borderId="0" xfId="0" applyNumberFormat="1" applyFont="1" applyFill="1" applyBorder="1" applyAlignment="1" applyProtection="1">
      <alignment horizontal="distributed" vertical="center"/>
      <protection locked="0"/>
    </xf>
    <xf numFmtId="180" fontId="4" fillId="33" borderId="0" xfId="0" applyNumberFormat="1" applyFont="1" applyFill="1" applyAlignment="1">
      <alignment horizontal="center" vertical="center"/>
    </xf>
    <xf numFmtId="183" fontId="4" fillId="33" borderId="0" xfId="0" applyNumberFormat="1" applyFont="1" applyFill="1" applyAlignment="1">
      <alignment horizontal="center" vertical="center"/>
    </xf>
    <xf numFmtId="179" fontId="10" fillId="33" borderId="14" xfId="0" applyNumberFormat="1" applyFont="1" applyFill="1" applyBorder="1" applyAlignment="1">
      <alignment horizontal="right" vertical="center"/>
    </xf>
    <xf numFmtId="179" fontId="10" fillId="33" borderId="18" xfId="0" applyNumberFormat="1" applyFont="1" applyFill="1" applyBorder="1" applyAlignment="1">
      <alignment horizontal="right" vertical="center"/>
    </xf>
    <xf numFmtId="179" fontId="10" fillId="33" borderId="15" xfId="0" applyNumberFormat="1" applyFont="1" applyFill="1" applyBorder="1" applyAlignment="1">
      <alignment horizontal="right" vertical="center"/>
    </xf>
    <xf numFmtId="179" fontId="10" fillId="33" borderId="16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49" fontId="7" fillId="33" borderId="16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distributed" vertical="center" indent="2"/>
      <protection locked="0"/>
    </xf>
    <xf numFmtId="0" fontId="4" fillId="33" borderId="19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178" fontId="10" fillId="33" borderId="14" xfId="0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distributed" vertical="center" indent="4"/>
    </xf>
    <xf numFmtId="49" fontId="7" fillId="33" borderId="11" xfId="0" applyNumberFormat="1" applyFont="1" applyFill="1" applyBorder="1" applyAlignment="1" applyProtection="1">
      <alignment horizontal="center" vertical="center"/>
      <protection locked="0"/>
    </xf>
    <xf numFmtId="177" fontId="4" fillId="33" borderId="20" xfId="0" applyNumberFormat="1" applyFont="1" applyFill="1" applyBorder="1" applyAlignment="1" applyProtection="1">
      <alignment horizontal="distributed" vertical="center"/>
      <protection/>
    </xf>
    <xf numFmtId="177" fontId="4" fillId="33" borderId="10" xfId="0" applyNumberFormat="1" applyFont="1" applyFill="1" applyBorder="1" applyAlignment="1" applyProtection="1">
      <alignment horizontal="distributed" vertical="center"/>
      <protection/>
    </xf>
    <xf numFmtId="0" fontId="4" fillId="33" borderId="14" xfId="0" applyFont="1" applyFill="1" applyBorder="1" applyAlignment="1">
      <alignment horizontal="distributed" vertical="center" indent="5"/>
    </xf>
    <xf numFmtId="0" fontId="4" fillId="33" borderId="18" xfId="0" applyFont="1" applyFill="1" applyBorder="1" applyAlignment="1">
      <alignment horizontal="distributed" vertical="center" indent="5"/>
    </xf>
    <xf numFmtId="0" fontId="4" fillId="33" borderId="19" xfId="0" applyFont="1" applyFill="1" applyBorder="1" applyAlignment="1">
      <alignment horizontal="distributed" vertical="center" indent="5"/>
    </xf>
    <xf numFmtId="0" fontId="4" fillId="33" borderId="15" xfId="0" applyFont="1" applyFill="1" applyBorder="1" applyAlignment="1">
      <alignment horizontal="distributed" vertical="center" indent="5"/>
    </xf>
    <xf numFmtId="0" fontId="4" fillId="33" borderId="16" xfId="0" applyFont="1" applyFill="1" applyBorder="1" applyAlignment="1">
      <alignment horizontal="distributed" vertical="center" indent="5"/>
    </xf>
    <xf numFmtId="0" fontId="4" fillId="33" borderId="17" xfId="0" applyFont="1" applyFill="1" applyBorder="1" applyAlignment="1">
      <alignment horizontal="distributed" vertical="center" indent="5"/>
    </xf>
    <xf numFmtId="180" fontId="4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4" xfId="0" applyNumberFormat="1" applyFont="1" applyFill="1" applyBorder="1" applyAlignment="1" applyProtection="1">
      <alignment horizontal="distributed" vertical="center" indent="1"/>
      <protection locked="0"/>
    </xf>
    <xf numFmtId="49" fontId="7" fillId="33" borderId="19" xfId="0" applyNumberFormat="1" applyFont="1" applyFill="1" applyBorder="1" applyAlignment="1" applyProtection="1">
      <alignment horizontal="distributed" vertical="center" indent="1"/>
      <protection locked="0"/>
    </xf>
    <xf numFmtId="49" fontId="7" fillId="33" borderId="15" xfId="0" applyNumberFormat="1" applyFont="1" applyFill="1" applyBorder="1" applyAlignment="1" applyProtection="1">
      <alignment horizontal="distributed" vertical="center" indent="1"/>
      <protection locked="0"/>
    </xf>
    <xf numFmtId="49" fontId="7" fillId="33" borderId="17" xfId="0" applyNumberFormat="1" applyFont="1" applyFill="1" applyBorder="1" applyAlignment="1" applyProtection="1">
      <alignment horizontal="distributed" vertical="center" indent="1"/>
      <protection locked="0"/>
    </xf>
    <xf numFmtId="0" fontId="4" fillId="33" borderId="2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distributed" textRotation="255" indent="2"/>
    </xf>
    <xf numFmtId="0" fontId="4" fillId="33" borderId="23" xfId="0" applyFont="1" applyFill="1" applyBorder="1" applyAlignment="1">
      <alignment horizontal="center" vertical="distributed" textRotation="255" indent="2"/>
    </xf>
    <xf numFmtId="0" fontId="4" fillId="33" borderId="24" xfId="0" applyFont="1" applyFill="1" applyBorder="1" applyAlignment="1">
      <alignment horizontal="center" vertical="distributed" textRotation="255" indent="2"/>
    </xf>
    <xf numFmtId="0" fontId="4" fillId="33" borderId="14" xfId="0" applyFont="1" applyFill="1" applyBorder="1" applyAlignment="1">
      <alignment horizontal="distributed" vertical="center" indent="2"/>
    </xf>
    <xf numFmtId="0" fontId="4" fillId="33" borderId="19" xfId="0" applyFont="1" applyFill="1" applyBorder="1" applyAlignment="1">
      <alignment horizontal="distributed" vertical="center" indent="2"/>
    </xf>
    <xf numFmtId="0" fontId="4" fillId="33" borderId="15" xfId="0" applyFont="1" applyFill="1" applyBorder="1" applyAlignment="1">
      <alignment horizontal="distributed" vertical="center" indent="2"/>
    </xf>
    <xf numFmtId="0" fontId="4" fillId="33" borderId="17" xfId="0" applyFont="1" applyFill="1" applyBorder="1" applyAlignment="1">
      <alignment horizontal="distributed" vertical="center" indent="2"/>
    </xf>
    <xf numFmtId="0" fontId="11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5.00390625" style="1" customWidth="1"/>
    <col min="2" max="2" width="17.421875" style="1" customWidth="1"/>
    <col min="3" max="3" width="7.421875" style="1" bestFit="1" customWidth="1"/>
    <col min="4" max="4" width="15.421875" style="1" customWidth="1"/>
    <col min="5" max="5" width="10.00390625" style="1" customWidth="1"/>
    <col min="6" max="6" width="5.00390625" style="1" customWidth="1"/>
    <col min="7" max="7" width="7.421875" style="1" customWidth="1"/>
    <col min="8" max="8" width="3.00390625" style="1" customWidth="1"/>
    <col min="9" max="9" width="12.421875" style="1" customWidth="1"/>
    <col min="10" max="10" width="10.00390625" style="1" customWidth="1"/>
    <col min="11" max="11" width="5.00390625" style="1" customWidth="1"/>
    <col min="12" max="16384" width="9.00390625" style="1" customWidth="1"/>
  </cols>
  <sheetData>
    <row r="1" spans="1:11" ht="33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4:7" ht="21" customHeight="1">
      <c r="D2" s="2" t="s">
        <v>33</v>
      </c>
      <c r="E2" s="3"/>
      <c r="F2" s="4" t="s">
        <v>32</v>
      </c>
      <c r="G2" s="4"/>
    </row>
    <row r="3" ht="21" customHeight="1"/>
    <row r="4" spans="7:15" ht="21" customHeight="1">
      <c r="G4" s="39" t="s">
        <v>34</v>
      </c>
      <c r="H4" s="39"/>
      <c r="I4" s="32" t="s">
        <v>48</v>
      </c>
      <c r="J4" s="32"/>
      <c r="K4" s="32"/>
      <c r="L4" s="5"/>
      <c r="M4" s="1" t="s">
        <v>44</v>
      </c>
      <c r="N4" s="33">
        <f ca="1">TODAY()</f>
        <v>45352</v>
      </c>
      <c r="O4" s="33"/>
    </row>
    <row r="5" spans="14:15" ht="21" customHeight="1">
      <c r="N5" s="34" t="s">
        <v>48</v>
      </c>
      <c r="O5" s="34"/>
    </row>
    <row r="6" ht="21" customHeight="1">
      <c r="A6" s="4" t="s">
        <v>0</v>
      </c>
    </row>
    <row r="7" ht="21" customHeight="1"/>
    <row r="8" spans="6:11" ht="21" customHeight="1">
      <c r="F8" s="29" t="s">
        <v>1</v>
      </c>
      <c r="G8" s="29"/>
      <c r="H8" s="29"/>
      <c r="I8" s="40"/>
      <c r="J8" s="40"/>
      <c r="K8" s="40"/>
    </row>
    <row r="9" spans="6:11" ht="21" customHeight="1">
      <c r="F9" s="28" t="s">
        <v>2</v>
      </c>
      <c r="G9" s="28"/>
      <c r="H9" s="28"/>
      <c r="I9" s="41"/>
      <c r="J9" s="41"/>
      <c r="K9" s="41"/>
    </row>
    <row r="10" spans="6:11" ht="21" customHeight="1">
      <c r="F10" s="28" t="s">
        <v>3</v>
      </c>
      <c r="G10" s="28"/>
      <c r="H10" s="28"/>
      <c r="I10" s="42"/>
      <c r="J10" s="42"/>
      <c r="K10" s="42"/>
    </row>
    <row r="11" spans="6:14" ht="21" customHeight="1">
      <c r="F11" s="28" t="s">
        <v>4</v>
      </c>
      <c r="G11" s="28"/>
      <c r="H11" s="28"/>
      <c r="I11" s="6"/>
      <c r="J11" s="31"/>
      <c r="K11" s="31"/>
      <c r="M11" s="7"/>
      <c r="N11" s="1" t="s">
        <v>45</v>
      </c>
    </row>
    <row r="12" spans="6:11" ht="21" customHeight="1">
      <c r="F12" s="28" t="s">
        <v>11</v>
      </c>
      <c r="G12" s="28"/>
      <c r="H12" s="28"/>
      <c r="I12" s="30"/>
      <c r="J12" s="31"/>
      <c r="K12" s="31"/>
    </row>
    <row r="13" ht="21" customHeight="1"/>
    <row r="14" spans="1:18" ht="21" customHeight="1">
      <c r="A14" s="4" t="s">
        <v>10</v>
      </c>
      <c r="M14" s="26" t="s">
        <v>37</v>
      </c>
      <c r="N14" s="27"/>
      <c r="O14" s="25" t="s">
        <v>23</v>
      </c>
      <c r="P14" s="25"/>
      <c r="Q14" s="25" t="s">
        <v>24</v>
      </c>
      <c r="R14" s="25"/>
    </row>
    <row r="15" spans="1:18" ht="24" customHeight="1">
      <c r="A15" s="25"/>
      <c r="B15" s="25"/>
      <c r="C15" s="49" t="s">
        <v>23</v>
      </c>
      <c r="D15" s="49"/>
      <c r="E15" s="49"/>
      <c r="F15" s="49"/>
      <c r="G15" s="49" t="s">
        <v>24</v>
      </c>
      <c r="H15" s="49"/>
      <c r="I15" s="49"/>
      <c r="J15" s="49"/>
      <c r="K15" s="49"/>
      <c r="M15" s="8" t="s">
        <v>38</v>
      </c>
      <c r="N15" s="8" t="s">
        <v>40</v>
      </c>
      <c r="O15" s="8" t="s">
        <v>41</v>
      </c>
      <c r="P15" s="8" t="s">
        <v>39</v>
      </c>
      <c r="Q15" s="8" t="s">
        <v>41</v>
      </c>
      <c r="R15" s="8" t="s">
        <v>39</v>
      </c>
    </row>
    <row r="16" spans="1:18" ht="24" customHeight="1">
      <c r="A16" s="69" t="s">
        <v>13</v>
      </c>
      <c r="B16" s="70"/>
      <c r="C16" s="35" t="str">
        <f>WIDECHAR(TEXT(O19,"#,## "))</f>
        <v>　</v>
      </c>
      <c r="D16" s="36"/>
      <c r="E16" s="36"/>
      <c r="F16" s="43" t="s">
        <v>9</v>
      </c>
      <c r="G16" s="35" t="str">
        <f>WIDECHAR(TEXT(Q19,"#,## "))</f>
        <v>　</v>
      </c>
      <c r="H16" s="36"/>
      <c r="I16" s="36"/>
      <c r="J16" s="36"/>
      <c r="K16" s="43" t="s">
        <v>9</v>
      </c>
      <c r="M16" s="8" t="s">
        <v>35</v>
      </c>
      <c r="N16" s="9">
        <v>700</v>
      </c>
      <c r="O16" s="10"/>
      <c r="P16" s="11">
        <f>$N16*O16</f>
        <v>0</v>
      </c>
      <c r="Q16" s="10"/>
      <c r="R16" s="11">
        <f>$N16*Q16</f>
        <v>0</v>
      </c>
    </row>
    <row r="17" spans="1:18" ht="24" customHeight="1">
      <c r="A17" s="71"/>
      <c r="B17" s="72"/>
      <c r="C17" s="37"/>
      <c r="D17" s="38"/>
      <c r="E17" s="38"/>
      <c r="F17" s="44"/>
      <c r="G17" s="37"/>
      <c r="H17" s="38"/>
      <c r="I17" s="38"/>
      <c r="J17" s="38"/>
      <c r="K17" s="44"/>
      <c r="M17" s="8" t="s">
        <v>36</v>
      </c>
      <c r="N17" s="9">
        <v>600</v>
      </c>
      <c r="O17" s="10"/>
      <c r="P17" s="11">
        <f aca="true" t="shared" si="0" ref="P17:R18">$N17*O17</f>
        <v>0</v>
      </c>
      <c r="Q17" s="10"/>
      <c r="R17" s="11">
        <f t="shared" si="0"/>
        <v>0</v>
      </c>
    </row>
    <row r="18" spans="1:18" ht="24" customHeight="1">
      <c r="A18" s="69" t="s">
        <v>14</v>
      </c>
      <c r="B18" s="70"/>
      <c r="C18" s="45" t="str">
        <f>WIDECHAR(TEXT(P19,"#,### "))</f>
        <v>　</v>
      </c>
      <c r="D18" s="46"/>
      <c r="E18" s="46"/>
      <c r="F18" s="43" t="s">
        <v>8</v>
      </c>
      <c r="G18" s="45" t="str">
        <f>WIDECHAR(TEXT(R19,"#,### "))</f>
        <v>　</v>
      </c>
      <c r="H18" s="46"/>
      <c r="I18" s="46"/>
      <c r="J18" s="46"/>
      <c r="K18" s="43" t="s">
        <v>8</v>
      </c>
      <c r="M18" s="8" t="s">
        <v>43</v>
      </c>
      <c r="N18" s="9">
        <v>200</v>
      </c>
      <c r="O18" s="10"/>
      <c r="P18" s="11">
        <f t="shared" si="0"/>
        <v>0</v>
      </c>
      <c r="Q18" s="10"/>
      <c r="R18" s="11">
        <f t="shared" si="0"/>
        <v>0</v>
      </c>
    </row>
    <row r="19" spans="1:18" ht="24" customHeight="1">
      <c r="A19" s="71"/>
      <c r="B19" s="72"/>
      <c r="C19" s="47"/>
      <c r="D19" s="48"/>
      <c r="E19" s="48"/>
      <c r="F19" s="44"/>
      <c r="G19" s="47"/>
      <c r="H19" s="48"/>
      <c r="I19" s="48"/>
      <c r="J19" s="48"/>
      <c r="K19" s="44"/>
      <c r="M19" s="8" t="s">
        <v>42</v>
      </c>
      <c r="N19" s="7"/>
      <c r="O19" s="8">
        <f>SUM(O16:O18)</f>
        <v>0</v>
      </c>
      <c r="P19" s="11">
        <f>SUM(P16:P18)</f>
        <v>0</v>
      </c>
      <c r="Q19" s="8">
        <f>SUM(Q16:Q18)</f>
        <v>0</v>
      </c>
      <c r="R19" s="11">
        <f>SUM(R16:R18)</f>
        <v>0</v>
      </c>
    </row>
    <row r="20" spans="1:11" ht="24" customHeight="1">
      <c r="A20" s="66" t="s">
        <v>15</v>
      </c>
      <c r="B20" s="12" t="s">
        <v>16</v>
      </c>
      <c r="C20" s="69" t="s">
        <v>6</v>
      </c>
      <c r="D20" s="70"/>
      <c r="E20" s="53" t="s">
        <v>7</v>
      </c>
      <c r="F20" s="54"/>
      <c r="G20" s="54"/>
      <c r="H20" s="54"/>
      <c r="I20" s="54"/>
      <c r="J20" s="54"/>
      <c r="K20" s="55"/>
    </row>
    <row r="21" spans="1:11" ht="24" customHeight="1">
      <c r="A21" s="67"/>
      <c r="B21" s="13" t="s">
        <v>5</v>
      </c>
      <c r="C21" s="71"/>
      <c r="D21" s="72"/>
      <c r="E21" s="56"/>
      <c r="F21" s="57"/>
      <c r="G21" s="57"/>
      <c r="H21" s="57"/>
      <c r="I21" s="57"/>
      <c r="J21" s="57"/>
      <c r="K21" s="58"/>
    </row>
    <row r="22" spans="1:11" ht="24" customHeight="1">
      <c r="A22" s="67"/>
      <c r="B22" s="14"/>
      <c r="C22" s="60"/>
      <c r="D22" s="61"/>
      <c r="E22" s="51" t="s">
        <v>48</v>
      </c>
      <c r="F22" s="52"/>
      <c r="G22" s="52"/>
      <c r="H22" s="59" t="s">
        <v>12</v>
      </c>
      <c r="I22" s="52" t="s">
        <v>48</v>
      </c>
      <c r="J22" s="52"/>
      <c r="K22" s="64" t="s">
        <v>21</v>
      </c>
    </row>
    <row r="23" spans="1:11" ht="24" customHeight="1">
      <c r="A23" s="67"/>
      <c r="B23" s="15"/>
      <c r="C23" s="62"/>
      <c r="D23" s="63"/>
      <c r="E23" s="51"/>
      <c r="F23" s="52"/>
      <c r="G23" s="52"/>
      <c r="H23" s="59"/>
      <c r="I23" s="52"/>
      <c r="J23" s="52"/>
      <c r="K23" s="64"/>
    </row>
    <row r="24" spans="1:11" ht="24" customHeight="1">
      <c r="A24" s="67"/>
      <c r="B24" s="16"/>
      <c r="C24" s="50"/>
      <c r="D24" s="50"/>
      <c r="E24" s="51" t="s">
        <v>48</v>
      </c>
      <c r="F24" s="52"/>
      <c r="G24" s="52"/>
      <c r="H24" s="59" t="s">
        <v>12</v>
      </c>
      <c r="I24" s="52" t="s">
        <v>48</v>
      </c>
      <c r="J24" s="52"/>
      <c r="K24" s="64" t="s">
        <v>21</v>
      </c>
    </row>
    <row r="25" spans="1:11" ht="24" customHeight="1">
      <c r="A25" s="67"/>
      <c r="B25" s="17"/>
      <c r="C25" s="50"/>
      <c r="D25" s="50"/>
      <c r="E25" s="51"/>
      <c r="F25" s="52"/>
      <c r="G25" s="52"/>
      <c r="H25" s="59"/>
      <c r="I25" s="52"/>
      <c r="J25" s="52"/>
      <c r="K25" s="64"/>
    </row>
    <row r="26" spans="1:11" ht="24" customHeight="1">
      <c r="A26" s="67"/>
      <c r="B26" s="16"/>
      <c r="C26" s="50"/>
      <c r="D26" s="50"/>
      <c r="E26" s="51" t="s">
        <v>48</v>
      </c>
      <c r="F26" s="52"/>
      <c r="G26" s="52"/>
      <c r="H26" s="59" t="s">
        <v>12</v>
      </c>
      <c r="I26" s="52" t="s">
        <v>48</v>
      </c>
      <c r="J26" s="52"/>
      <c r="K26" s="64" t="s">
        <v>21</v>
      </c>
    </row>
    <row r="27" spans="1:11" ht="24" customHeight="1">
      <c r="A27" s="68"/>
      <c r="B27" s="17"/>
      <c r="C27" s="50"/>
      <c r="D27" s="50"/>
      <c r="E27" s="51"/>
      <c r="F27" s="52"/>
      <c r="G27" s="52"/>
      <c r="H27" s="59"/>
      <c r="I27" s="52"/>
      <c r="J27" s="52"/>
      <c r="K27" s="64"/>
    </row>
    <row r="28" spans="1:11" ht="48" customHeight="1">
      <c r="A28" s="66" t="s">
        <v>20</v>
      </c>
      <c r="B28" s="18" t="s">
        <v>17</v>
      </c>
      <c r="C28" s="8" t="s">
        <v>18</v>
      </c>
      <c r="D28" s="78"/>
      <c r="E28" s="78"/>
      <c r="F28" s="78"/>
      <c r="G28" s="8" t="s">
        <v>19</v>
      </c>
      <c r="H28" s="78"/>
      <c r="I28" s="78"/>
      <c r="J28" s="78"/>
      <c r="K28" s="78"/>
    </row>
    <row r="29" spans="1:11" ht="27" customHeight="1">
      <c r="A29" s="67"/>
      <c r="B29" s="19" t="s">
        <v>22</v>
      </c>
      <c r="C29" s="74"/>
      <c r="D29" s="74"/>
      <c r="E29" s="74"/>
      <c r="F29" s="74"/>
      <c r="G29" s="74"/>
      <c r="H29" s="74"/>
      <c r="I29" s="74"/>
      <c r="J29" s="74"/>
      <c r="K29" s="75"/>
    </row>
    <row r="30" spans="1:11" ht="27" customHeight="1">
      <c r="A30" s="68"/>
      <c r="B30" s="20"/>
      <c r="C30" s="76"/>
      <c r="D30" s="76"/>
      <c r="E30" s="76"/>
      <c r="F30" s="76"/>
      <c r="G30" s="76"/>
      <c r="H30" s="76"/>
      <c r="I30" s="76"/>
      <c r="J30" s="76"/>
      <c r="K30" s="77"/>
    </row>
    <row r="31" spans="1:11" ht="24" customHeight="1">
      <c r="A31" s="21"/>
      <c r="B31" s="22"/>
      <c r="C31" s="23"/>
      <c r="D31" s="23"/>
      <c r="E31" s="23"/>
      <c r="F31" s="23"/>
      <c r="G31" s="23"/>
      <c r="H31" s="23"/>
      <c r="I31" s="23"/>
      <c r="J31" s="23"/>
      <c r="K31" s="23"/>
    </row>
    <row r="32" spans="1:2" ht="21" customHeight="1">
      <c r="A32" s="24" t="s">
        <v>25</v>
      </c>
      <c r="B32" s="24" t="s">
        <v>26</v>
      </c>
    </row>
    <row r="33" spans="1:2" ht="21" customHeight="1">
      <c r="A33" s="24"/>
      <c r="B33" s="24" t="s">
        <v>46</v>
      </c>
    </row>
    <row r="34" spans="1:2" ht="21" customHeight="1">
      <c r="A34" s="24"/>
      <c r="B34" s="24" t="s">
        <v>27</v>
      </c>
    </row>
    <row r="35" spans="1:2" ht="21" customHeight="1">
      <c r="A35" s="24"/>
      <c r="B35" s="24" t="s">
        <v>30</v>
      </c>
    </row>
    <row r="36" spans="1:2" ht="21" customHeight="1">
      <c r="A36" s="24" t="s">
        <v>28</v>
      </c>
      <c r="B36" s="24" t="s">
        <v>47</v>
      </c>
    </row>
    <row r="37" spans="1:2" ht="21" customHeight="1">
      <c r="A37" s="24"/>
      <c r="B37" s="24" t="s">
        <v>29</v>
      </c>
    </row>
    <row r="38" spans="1:11" ht="26.25" customHeight="1">
      <c r="A38" s="73" t="s">
        <v>31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</row>
  </sheetData>
  <sheetProtection formatCells="0" formatColumns="0"/>
  <mergeCells count="55">
    <mergeCell ref="C20:D21"/>
    <mergeCell ref="H24:H25"/>
    <mergeCell ref="A38:K38"/>
    <mergeCell ref="C29:K29"/>
    <mergeCell ref="C30:K30"/>
    <mergeCell ref="I24:J25"/>
    <mergeCell ref="I26:J27"/>
    <mergeCell ref="A28:A30"/>
    <mergeCell ref="D28:F28"/>
    <mergeCell ref="H28:K28"/>
    <mergeCell ref="A1:K1"/>
    <mergeCell ref="A20:A27"/>
    <mergeCell ref="K18:K19"/>
    <mergeCell ref="A16:B17"/>
    <mergeCell ref="A18:B19"/>
    <mergeCell ref="E24:G25"/>
    <mergeCell ref="C24:D25"/>
    <mergeCell ref="K24:K25"/>
    <mergeCell ref="K26:K27"/>
    <mergeCell ref="H26:H27"/>
    <mergeCell ref="C26:D27"/>
    <mergeCell ref="E26:G27"/>
    <mergeCell ref="A15:B15"/>
    <mergeCell ref="E22:G23"/>
    <mergeCell ref="E20:K21"/>
    <mergeCell ref="H22:H23"/>
    <mergeCell ref="C22:D23"/>
    <mergeCell ref="I22:J23"/>
    <mergeCell ref="K22:K23"/>
    <mergeCell ref="C18:E19"/>
    <mergeCell ref="F16:F17"/>
    <mergeCell ref="F18:F19"/>
    <mergeCell ref="G18:J19"/>
    <mergeCell ref="K16:K17"/>
    <mergeCell ref="C15:F15"/>
    <mergeCell ref="G15:K15"/>
    <mergeCell ref="I4:K4"/>
    <mergeCell ref="N4:O4"/>
    <mergeCell ref="N5:O5"/>
    <mergeCell ref="C16:E17"/>
    <mergeCell ref="J11:K11"/>
    <mergeCell ref="G16:J17"/>
    <mergeCell ref="G4:H4"/>
    <mergeCell ref="I8:K8"/>
    <mergeCell ref="I9:K9"/>
    <mergeCell ref="I10:K10"/>
    <mergeCell ref="Q14:R14"/>
    <mergeCell ref="M14:N14"/>
    <mergeCell ref="F12:H12"/>
    <mergeCell ref="F8:H8"/>
    <mergeCell ref="O14:P14"/>
    <mergeCell ref="F9:H9"/>
    <mergeCell ref="F10:H10"/>
    <mergeCell ref="I12:K12"/>
    <mergeCell ref="F11:H11"/>
  </mergeCells>
  <dataValidations count="10">
    <dataValidation allowBlank="1" showInputMessage="1" showErrorMessage="1" imeMode="fullAlpha" sqref="I12:K12 I8:K8"/>
    <dataValidation type="list" allowBlank="1" showInputMessage="1" imeMode="hiragana" sqref="I11">
      <formula1>"統括事務主幹,事務主幹,事務主査,事務主任,副主任,主事,臨時事務職員"</formula1>
    </dataValidation>
    <dataValidation allowBlank="1" showInputMessage="1" showErrorMessage="1" imeMode="hiragana" sqref="I9:K10 D28:F28 H28:K28 B23 B25 B27 C22:D27"/>
    <dataValidation type="list" allowBlank="1" showInputMessage="1" showErrorMessage="1" imeMode="fullAlpha" sqref="E2">
      <formula1>"５,６,７,８,９,１０,１１,１２,１,２,３"</formula1>
    </dataValidation>
    <dataValidation type="list" allowBlank="1" showInputMessage="1" showErrorMessage="1" sqref="N16">
      <formula1>"500,700"</formula1>
    </dataValidation>
    <dataValidation type="list" allowBlank="1" showInputMessage="1" showErrorMessage="1" sqref="N17">
      <formula1>"400,600"</formula1>
    </dataValidation>
    <dataValidation type="list" allowBlank="1" showInputMessage="1" showErrorMessage="1" sqref="N18">
      <formula1>"150,200"</formula1>
    </dataValidation>
    <dataValidation allowBlank="1" showInputMessage="1" showErrorMessage="1" imeMode="halfAlpha" sqref="B22 B24 B26"/>
    <dataValidation type="list" allowBlank="1" showInputMessage="1" showErrorMessage="1" sqref="I4:K4">
      <formula1>$N$4:$N$5</formula1>
    </dataValidation>
    <dataValidation type="list" allowBlank="1" showInputMessage="1" imeMode="off" sqref="I22:J27 E22:G27">
      <formula1>$N$5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梅下</cp:lastModifiedBy>
  <cp:lastPrinted>2024-02-16T00:24:01Z</cp:lastPrinted>
  <dcterms:created xsi:type="dcterms:W3CDTF">2010-06-25T23:24:02Z</dcterms:created>
  <dcterms:modified xsi:type="dcterms:W3CDTF">2024-03-01T06:26:55Z</dcterms:modified>
  <cp:category/>
  <cp:version/>
  <cp:contentType/>
  <cp:contentStatus/>
</cp:coreProperties>
</file>