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変更報告" sheetId="1" r:id="rId1"/>
  </sheets>
  <definedNames>
    <definedName name="_xlnm.Print_Area" localSheetId="0">'変更報告'!$A$1:$K$38</definedName>
  </definedNames>
  <calcPr fullCalcOnLoad="1"/>
</workbook>
</file>

<file path=xl/comments1.xml><?xml version="1.0" encoding="utf-8"?>
<comments xmlns="http://schemas.openxmlformats.org/spreadsheetml/2006/main">
  <authors>
    <author> 宮崎　幸彦</author>
  </authors>
  <commentList>
    <comment ref="N16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N17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N18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sharedStrings.xml><?xml version="1.0" encoding="utf-8"?>
<sst xmlns="http://schemas.openxmlformats.org/spreadsheetml/2006/main" count="67" uniqueCount="50">
  <si>
    <t>　静岡県教育会館事務局　御中</t>
  </si>
  <si>
    <t>所属コード</t>
  </si>
  <si>
    <t>学校名</t>
  </si>
  <si>
    <t>学校長氏名</t>
  </si>
  <si>
    <t>担当者職・氏名</t>
  </si>
  <si>
    <t>氏名</t>
  </si>
  <si>
    <t>事由</t>
  </si>
  <si>
    <t>期間</t>
  </si>
  <si>
    <t>円</t>
  </si>
  <si>
    <t>人</t>
  </si>
  <si>
    <t>　次のとおり報告します。</t>
  </si>
  <si>
    <t>ＴＥＬ</t>
  </si>
  <si>
    <t>～</t>
  </si>
  <si>
    <t>拠出人数</t>
  </si>
  <si>
    <t>拠出金額計</t>
  </si>
  <si>
    <t>変更となる職員</t>
  </si>
  <si>
    <t>職員番号</t>
  </si>
  <si>
    <t>改姓</t>
  </si>
  <si>
    <t>新氏名</t>
  </si>
  <si>
    <t>旧氏名</t>
  </si>
  <si>
    <t>備考</t>
  </si>
  <si>
    <t>まで</t>
  </si>
  <si>
    <t>（その他の事由）</t>
  </si>
  <si>
    <t>変更前</t>
  </si>
  <si>
    <t>変更後</t>
  </si>
  <si>
    <t>注１</t>
  </si>
  <si>
    <t>前月分と拠出の内容が異なる場合（ア　拠出人数の変更、イ　拠出金額の変更、ウ　改姓等その他の変更）</t>
  </si>
  <si>
    <t>静岡県教育会館建設資金振込依頼書裏面に必要事項を記入の上、確認次第教育会館宛へＦＡＸにて報告願い</t>
  </si>
  <si>
    <t>注２</t>
  </si>
  <si>
    <t>にて報告願います。</t>
  </si>
  <si>
    <t>ます。</t>
  </si>
  <si>
    <t>ＦＡＸ　０５４－２５４－１０２８</t>
  </si>
  <si>
    <t>月拠出分〕</t>
  </si>
  <si>
    <t>〔</t>
  </si>
  <si>
    <t>報告日</t>
  </si>
  <si>
    <t>校長</t>
  </si>
  <si>
    <t>教頭</t>
  </si>
  <si>
    <t>拠出人数内訳</t>
  </si>
  <si>
    <t>職名</t>
  </si>
  <si>
    <t>金額</t>
  </si>
  <si>
    <t>単価</t>
  </si>
  <si>
    <t>人数</t>
  </si>
  <si>
    <t>計</t>
  </si>
  <si>
    <t>教職員</t>
  </si>
  <si>
    <t>today</t>
  </si>
  <si>
    <t>に入力</t>
  </si>
  <si>
    <t>または、年の途中で、所属･職名に変更が生じた場合は、この静岡県教育会館建設資金拠出変更報告書と、</t>
  </si>
  <si>
    <t>予定していた休職期間等が変更の場合は、静岡県教育会館建設資金拠出変更報告書のみ作成し、ＦＡＸ</t>
  </si>
  <si>
    <t>令和   年　月　日</t>
  </si>
  <si>
    <t>静岡県教育会館建設資金等拠出変更報告書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</si>
</sst>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;[Red]\-#,##0\ "/>
    <numFmt numFmtId="179" formatCode="0_ "/>
    <numFmt numFmtId="180" formatCode="yyyy&quot;年&quot;m&quot;月&quot;d&quot;日&quot;;@"/>
    <numFmt numFmtId="181" formatCode="[$-F800]dddd\,\ mmmm\ dd\,\ yyyy"/>
    <numFmt numFmtId="182" formatCode="m&quot;月&quot;d&quot;日&quot;;@"/>
    <numFmt numFmtId="183" formatCode="&quot;令&quot;&quot;和&quot;&quot;元&quot;&quot;年&quot;m&quot;月&quot;d&quot;日&quot;;@"/>
    <numFmt numFmtId="184" formatCode="mmm\-yyyy"/>
    <numFmt numFmtId="185" formatCode="[$-800411]ggge&quot;年&quot;m&quot;月&quot;d&quot;日&quot;;@"/>
    <numFmt numFmtId="186" formatCode="&quot;令&quot;&quot;和&quot;&quot;２&quot;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178" fontId="4" fillId="34" borderId="10" xfId="48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4" fillId="34" borderId="11" xfId="0" applyFont="1" applyFill="1" applyBorder="1" applyAlignment="1">
      <alignment horizontal="distributed" vertical="center" indent="1"/>
    </xf>
    <xf numFmtId="0" fontId="4" fillId="34" borderId="12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2"/>
    </xf>
    <xf numFmtId="0" fontId="4" fillId="34" borderId="13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distributed" textRotation="255" indent="2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Alignment="1">
      <alignment vertical="center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33" borderId="12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1" xfId="0" applyNumberFormat="1" applyFont="1" applyFill="1" applyBorder="1" applyAlignment="1" applyProtection="1">
      <alignment vertical="center"/>
      <protection locked="0"/>
    </xf>
    <xf numFmtId="49" fontId="7" fillId="33" borderId="12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49" fontId="8" fillId="33" borderId="0" xfId="0" applyNumberFormat="1" applyFont="1" applyFill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 shrinkToFit="1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77" fontId="4" fillId="34" borderId="0" xfId="0" applyNumberFormat="1" applyFont="1" applyFill="1" applyAlignment="1">
      <alignment vertical="center"/>
    </xf>
    <xf numFmtId="0" fontId="4" fillId="34" borderId="13" xfId="0" applyFont="1" applyFill="1" applyBorder="1" applyAlignment="1">
      <alignment horizontal="distributed" vertical="center" indent="2"/>
    </xf>
    <xf numFmtId="0" fontId="4" fillId="34" borderId="16" xfId="0" applyFont="1" applyFill="1" applyBorder="1" applyAlignment="1">
      <alignment horizontal="distributed" vertical="center" indent="2"/>
    </xf>
    <xf numFmtId="0" fontId="4" fillId="34" borderId="14" xfId="0" applyFont="1" applyFill="1" applyBorder="1" applyAlignment="1">
      <alignment horizontal="distributed" vertical="center" indent="2"/>
    </xf>
    <xf numFmtId="0" fontId="4" fillId="34" borderId="17" xfId="0" applyFont="1" applyFill="1" applyBorder="1" applyAlignment="1">
      <alignment horizontal="distributed" vertical="center" indent="2"/>
    </xf>
    <xf numFmtId="180" fontId="4" fillId="34" borderId="15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Alignment="1">
      <alignment horizontal="center" vertical="center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177" fontId="4" fillId="33" borderId="15" xfId="0" applyNumberFormat="1" applyFont="1" applyFill="1" applyBorder="1" applyAlignment="1" applyProtection="1">
      <alignment horizontal="distributed" vertical="center"/>
      <protection/>
    </xf>
    <xf numFmtId="0" fontId="4" fillId="34" borderId="20" xfId="0" applyFont="1" applyFill="1" applyBorder="1" applyAlignment="1">
      <alignment horizontal="center" vertical="distributed" textRotation="255" indent="2"/>
    </xf>
    <xf numFmtId="0" fontId="4" fillId="34" borderId="21" xfId="0" applyFont="1" applyFill="1" applyBorder="1" applyAlignment="1">
      <alignment horizontal="center" vertical="distributed" textRotation="255" indent="2"/>
    </xf>
    <xf numFmtId="0" fontId="4" fillId="34" borderId="22" xfId="0" applyFont="1" applyFill="1" applyBorder="1" applyAlignment="1">
      <alignment horizontal="center" vertical="distributed" textRotation="255" indent="2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Alignment="1">
      <alignment horizontal="center" vertical="center"/>
    </xf>
    <xf numFmtId="0" fontId="4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177" fontId="4" fillId="33" borderId="23" xfId="0" applyNumberFormat="1" applyFont="1" applyFill="1" applyBorder="1" applyAlignment="1" applyProtection="1">
      <alignment horizontal="distributed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distributed" vertical="center" indent="5"/>
    </xf>
    <xf numFmtId="0" fontId="4" fillId="34" borderId="18" xfId="0" applyFont="1" applyFill="1" applyBorder="1" applyAlignment="1">
      <alignment horizontal="distributed" vertical="center" indent="5"/>
    </xf>
    <xf numFmtId="0" fontId="4" fillId="34" borderId="16" xfId="0" applyFont="1" applyFill="1" applyBorder="1" applyAlignment="1">
      <alignment horizontal="distributed" vertical="center" indent="5"/>
    </xf>
    <xf numFmtId="0" fontId="4" fillId="34" borderId="14" xfId="0" applyFont="1" applyFill="1" applyBorder="1" applyAlignment="1">
      <alignment horizontal="distributed" vertical="center" indent="5"/>
    </xf>
    <xf numFmtId="0" fontId="4" fillId="34" borderId="19" xfId="0" applyFont="1" applyFill="1" applyBorder="1" applyAlignment="1">
      <alignment horizontal="distributed" vertical="center" indent="5"/>
    </xf>
    <xf numFmtId="0" fontId="4" fillId="34" borderId="17" xfId="0" applyFont="1" applyFill="1" applyBorder="1" applyAlignment="1">
      <alignment horizontal="distributed" vertical="center" indent="5"/>
    </xf>
    <xf numFmtId="49" fontId="7" fillId="33" borderId="13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6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4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7" xfId="0" applyNumberFormat="1" applyFont="1" applyFill="1" applyBorder="1" applyAlignment="1" applyProtection="1">
      <alignment horizontal="distributed" vertical="center" indent="1"/>
      <protection locked="0"/>
    </xf>
    <xf numFmtId="178" fontId="10" fillId="34" borderId="13" xfId="0" applyNumberFormat="1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right" vertical="center"/>
    </xf>
    <xf numFmtId="0" fontId="10" fillId="34" borderId="14" xfId="0" applyFont="1" applyFill="1" applyBorder="1" applyAlignment="1">
      <alignment horizontal="right" vertical="center"/>
    </xf>
    <xf numFmtId="0" fontId="10" fillId="34" borderId="19" xfId="0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distributed" vertical="center" indent="4"/>
    </xf>
    <xf numFmtId="177" fontId="5" fillId="33" borderId="0" xfId="0" applyNumberFormat="1" applyFont="1" applyFill="1" applyBorder="1" applyAlignment="1" applyProtection="1">
      <alignment horizontal="distributed" vertical="center"/>
      <protection locked="0"/>
    </xf>
    <xf numFmtId="180" fontId="4" fillId="34" borderId="0" xfId="0" applyNumberFormat="1" applyFont="1" applyFill="1" applyAlignment="1">
      <alignment horizontal="center" vertical="center"/>
    </xf>
    <xf numFmtId="183" fontId="4" fillId="34" borderId="0" xfId="0" applyNumberFormat="1" applyFont="1" applyFill="1" applyAlignment="1">
      <alignment horizontal="center" vertical="center"/>
    </xf>
    <xf numFmtId="179" fontId="10" fillId="34" borderId="13" xfId="0" applyNumberFormat="1" applyFont="1" applyFill="1" applyBorder="1" applyAlignment="1">
      <alignment horizontal="right" vertical="center"/>
    </xf>
    <xf numFmtId="179" fontId="10" fillId="34" borderId="18" xfId="0" applyNumberFormat="1" applyFont="1" applyFill="1" applyBorder="1" applyAlignment="1">
      <alignment horizontal="right" vertical="center"/>
    </xf>
    <xf numFmtId="179" fontId="10" fillId="34" borderId="14" xfId="0" applyNumberFormat="1" applyFont="1" applyFill="1" applyBorder="1" applyAlignment="1">
      <alignment horizontal="right" vertical="center"/>
    </xf>
    <xf numFmtId="179" fontId="10" fillId="34" borderId="19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Alignment="1">
      <alignment horizontal="center" vertical="center"/>
    </xf>
    <xf numFmtId="49" fontId="7" fillId="33" borderId="19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center" vertical="center"/>
      <protection locked="0"/>
    </xf>
    <xf numFmtId="49" fontId="7" fillId="33" borderId="15" xfId="0" applyNumberFormat="1" applyFont="1" applyFill="1" applyBorder="1" applyAlignment="1" applyProtection="1">
      <alignment horizontal="distributed" vertical="center" indent="2"/>
      <protection locked="0"/>
    </xf>
    <xf numFmtId="0" fontId="4" fillId="34" borderId="19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7" fillId="33" borderId="15" xfId="0" applyFont="1" applyFill="1" applyBorder="1" applyAlignment="1" applyProtection="1" quotePrefix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BreakPreview" zoomScaleSheetLayoutView="100" zoomScalePageLayoutView="0" workbookViewId="0" topLeftCell="A4">
      <selection activeCell="A2" sqref="A2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7.421875" style="1" bestFit="1" customWidth="1"/>
    <col min="4" max="4" width="15.421875" style="1" customWidth="1"/>
    <col min="5" max="5" width="10.00390625" style="1" customWidth="1"/>
    <col min="6" max="6" width="5.00390625" style="1" customWidth="1"/>
    <col min="7" max="7" width="7.421875" style="1" customWidth="1"/>
    <col min="8" max="8" width="3.00390625" style="1" customWidth="1"/>
    <col min="9" max="9" width="12.421875" style="1" customWidth="1"/>
    <col min="10" max="10" width="10.00390625" style="1" customWidth="1"/>
    <col min="11" max="11" width="5.00390625" style="1" customWidth="1"/>
    <col min="12" max="16384" width="9.00390625" style="1" customWidth="1"/>
  </cols>
  <sheetData>
    <row r="1" spans="1:19" ht="33" customHeight="1">
      <c r="A1" s="42" t="s">
        <v>49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"/>
      <c r="M1" s="5"/>
      <c r="N1" s="5"/>
      <c r="O1" s="5"/>
      <c r="P1" s="5"/>
      <c r="Q1" s="5"/>
      <c r="R1" s="5"/>
      <c r="S1" s="5"/>
    </row>
    <row r="2" spans="1:19" ht="21" customHeight="1">
      <c r="A2" s="5"/>
      <c r="B2" s="5"/>
      <c r="C2" s="5"/>
      <c r="D2" s="9" t="s">
        <v>33</v>
      </c>
      <c r="E2" s="23"/>
      <c r="F2" s="4" t="s">
        <v>32</v>
      </c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" customHeight="1">
      <c r="A4" s="5"/>
      <c r="B4" s="5"/>
      <c r="C4" s="5"/>
      <c r="D4" s="5"/>
      <c r="E4" s="5"/>
      <c r="F4" s="5"/>
      <c r="G4" s="72" t="s">
        <v>34</v>
      </c>
      <c r="H4" s="72"/>
      <c r="I4" s="64" t="s">
        <v>48</v>
      </c>
      <c r="J4" s="64"/>
      <c r="K4" s="64"/>
      <c r="L4" s="26"/>
      <c r="M4" s="5" t="s">
        <v>44</v>
      </c>
      <c r="N4" s="65">
        <f ca="1">TODAY()</f>
        <v>45352</v>
      </c>
      <c r="O4" s="65"/>
      <c r="P4" s="5"/>
      <c r="Q4" s="5"/>
      <c r="R4" s="5"/>
      <c r="S4" s="5"/>
    </row>
    <row r="5" spans="1:19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6" t="s">
        <v>48</v>
      </c>
      <c r="O5" s="66"/>
      <c r="P5" s="5"/>
      <c r="Q5" s="5"/>
      <c r="R5" s="5"/>
      <c r="S5" s="5"/>
    </row>
    <row r="6" spans="1:19" ht="21" customHeight="1">
      <c r="A6" s="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1" customHeight="1">
      <c r="A8" s="5"/>
      <c r="B8" s="5"/>
      <c r="C8" s="5"/>
      <c r="D8" s="5"/>
      <c r="E8" s="5"/>
      <c r="F8" s="79" t="s">
        <v>1</v>
      </c>
      <c r="G8" s="79"/>
      <c r="H8" s="79"/>
      <c r="I8" s="73"/>
      <c r="J8" s="73"/>
      <c r="K8" s="73"/>
      <c r="L8" s="5"/>
      <c r="M8" s="5"/>
      <c r="N8" s="5"/>
      <c r="O8" s="5"/>
      <c r="P8" s="5"/>
      <c r="Q8" s="5"/>
      <c r="R8" s="5"/>
      <c r="S8" s="5"/>
    </row>
    <row r="9" spans="1:19" ht="21" customHeight="1">
      <c r="A9" s="5"/>
      <c r="B9" s="5"/>
      <c r="C9" s="5"/>
      <c r="D9" s="5"/>
      <c r="E9" s="5"/>
      <c r="F9" s="78" t="s">
        <v>2</v>
      </c>
      <c r="G9" s="78"/>
      <c r="H9" s="78"/>
      <c r="I9" s="74"/>
      <c r="J9" s="74"/>
      <c r="K9" s="74"/>
      <c r="L9" s="5"/>
      <c r="M9" s="5"/>
      <c r="N9" s="5"/>
      <c r="O9" s="5"/>
      <c r="P9" s="5"/>
      <c r="Q9" s="5"/>
      <c r="R9" s="5"/>
      <c r="S9" s="5"/>
    </row>
    <row r="10" spans="1:19" ht="21" customHeight="1">
      <c r="A10" s="5"/>
      <c r="B10" s="5"/>
      <c r="C10" s="5"/>
      <c r="D10" s="5"/>
      <c r="E10" s="5"/>
      <c r="F10" s="78" t="s">
        <v>3</v>
      </c>
      <c r="G10" s="78"/>
      <c r="H10" s="78"/>
      <c r="I10" s="75"/>
      <c r="J10" s="75"/>
      <c r="K10" s="75"/>
      <c r="L10" s="5"/>
      <c r="M10" s="5"/>
      <c r="N10" s="5"/>
      <c r="O10" s="5"/>
      <c r="P10" s="5"/>
      <c r="Q10" s="5"/>
      <c r="R10" s="5"/>
      <c r="S10" s="5"/>
    </row>
    <row r="11" spans="1:19" ht="21" customHeight="1">
      <c r="A11" s="5"/>
      <c r="B11" s="5"/>
      <c r="C11" s="5"/>
      <c r="D11" s="5"/>
      <c r="E11" s="5"/>
      <c r="F11" s="78" t="s">
        <v>4</v>
      </c>
      <c r="G11" s="78"/>
      <c r="H11" s="78"/>
      <c r="I11" s="24"/>
      <c r="J11" s="71"/>
      <c r="K11" s="71"/>
      <c r="L11" s="5"/>
      <c r="M11" s="3"/>
      <c r="N11" s="5" t="s">
        <v>45</v>
      </c>
      <c r="O11" s="5"/>
      <c r="P11" s="5"/>
      <c r="Q11" s="5"/>
      <c r="R11" s="5"/>
      <c r="S11" s="5"/>
    </row>
    <row r="12" spans="1:19" ht="21" customHeight="1">
      <c r="A12" s="5"/>
      <c r="B12" s="5"/>
      <c r="C12" s="5"/>
      <c r="D12" s="5"/>
      <c r="E12" s="5"/>
      <c r="F12" s="78" t="s">
        <v>11</v>
      </c>
      <c r="G12" s="78"/>
      <c r="H12" s="78"/>
      <c r="I12" s="80"/>
      <c r="J12" s="71"/>
      <c r="K12" s="71"/>
      <c r="L12" s="5"/>
      <c r="M12" s="5"/>
      <c r="N12" s="5"/>
      <c r="O12" s="5"/>
      <c r="P12" s="5"/>
      <c r="Q12" s="5"/>
      <c r="R12" s="5"/>
      <c r="S12" s="5"/>
    </row>
    <row r="13" spans="1:19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21" customHeight="1">
      <c r="A14" s="4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6" t="s">
        <v>37</v>
      </c>
      <c r="N14" s="77"/>
      <c r="O14" s="48" t="s">
        <v>23</v>
      </c>
      <c r="P14" s="48"/>
      <c r="Q14" s="48" t="s">
        <v>24</v>
      </c>
      <c r="R14" s="48"/>
      <c r="S14" s="5"/>
    </row>
    <row r="15" spans="1:19" ht="24" customHeight="1">
      <c r="A15" s="48"/>
      <c r="B15" s="48"/>
      <c r="C15" s="63" t="s">
        <v>23</v>
      </c>
      <c r="D15" s="63"/>
      <c r="E15" s="63"/>
      <c r="F15" s="63"/>
      <c r="G15" s="63" t="s">
        <v>24</v>
      </c>
      <c r="H15" s="63"/>
      <c r="I15" s="63"/>
      <c r="J15" s="63"/>
      <c r="K15" s="63"/>
      <c r="L15" s="5"/>
      <c r="M15" s="6" t="s">
        <v>38</v>
      </c>
      <c r="N15" s="6" t="s">
        <v>40</v>
      </c>
      <c r="O15" s="6" t="s">
        <v>41</v>
      </c>
      <c r="P15" s="6" t="s">
        <v>39</v>
      </c>
      <c r="Q15" s="6" t="s">
        <v>41</v>
      </c>
      <c r="R15" s="6" t="s">
        <v>39</v>
      </c>
      <c r="S15" s="5"/>
    </row>
    <row r="16" spans="1:19" ht="24" customHeight="1">
      <c r="A16" s="27" t="s">
        <v>13</v>
      </c>
      <c r="B16" s="28"/>
      <c r="C16" s="67" t="str">
        <f>WIDECHAR(TEXT(O19,"#,## "))</f>
        <v>　</v>
      </c>
      <c r="D16" s="68"/>
      <c r="E16" s="68"/>
      <c r="F16" s="43" t="s">
        <v>9</v>
      </c>
      <c r="G16" s="67" t="str">
        <f>WIDECHAR(TEXT(Q19,"#,## "))</f>
        <v>　</v>
      </c>
      <c r="H16" s="68"/>
      <c r="I16" s="68"/>
      <c r="J16" s="68"/>
      <c r="K16" s="43" t="s">
        <v>9</v>
      </c>
      <c r="L16" s="5"/>
      <c r="M16" s="6" t="s">
        <v>35</v>
      </c>
      <c r="N16" s="2">
        <v>500</v>
      </c>
      <c r="O16" s="25"/>
      <c r="P16" s="7">
        <f>$N16*O16</f>
        <v>0</v>
      </c>
      <c r="Q16" s="25"/>
      <c r="R16" s="7">
        <f>$N16*Q16</f>
        <v>0</v>
      </c>
      <c r="S16" s="5"/>
    </row>
    <row r="17" spans="1:19" ht="24" customHeight="1">
      <c r="A17" s="29"/>
      <c r="B17" s="30"/>
      <c r="C17" s="69"/>
      <c r="D17" s="70"/>
      <c r="E17" s="70"/>
      <c r="F17" s="44"/>
      <c r="G17" s="69"/>
      <c r="H17" s="70"/>
      <c r="I17" s="70"/>
      <c r="J17" s="70"/>
      <c r="K17" s="44"/>
      <c r="L17" s="5"/>
      <c r="M17" s="6" t="s">
        <v>36</v>
      </c>
      <c r="N17" s="2">
        <v>400</v>
      </c>
      <c r="O17" s="25"/>
      <c r="P17" s="7">
        <f aca="true" t="shared" si="0" ref="P17:R18">$N17*O17</f>
        <v>0</v>
      </c>
      <c r="Q17" s="25"/>
      <c r="R17" s="7">
        <f t="shared" si="0"/>
        <v>0</v>
      </c>
      <c r="S17" s="5"/>
    </row>
    <row r="18" spans="1:19" ht="24" customHeight="1">
      <c r="A18" s="27" t="s">
        <v>14</v>
      </c>
      <c r="B18" s="28"/>
      <c r="C18" s="59" t="str">
        <f>WIDECHAR(TEXT(P19,"#,### "))</f>
        <v>　</v>
      </c>
      <c r="D18" s="60"/>
      <c r="E18" s="60"/>
      <c r="F18" s="43" t="s">
        <v>8</v>
      </c>
      <c r="G18" s="59" t="str">
        <f>WIDECHAR(TEXT(R19,"#,### "))</f>
        <v>　</v>
      </c>
      <c r="H18" s="60"/>
      <c r="I18" s="60"/>
      <c r="J18" s="60"/>
      <c r="K18" s="43" t="s">
        <v>8</v>
      </c>
      <c r="L18" s="5"/>
      <c r="M18" s="6" t="s">
        <v>43</v>
      </c>
      <c r="N18" s="2">
        <v>150</v>
      </c>
      <c r="O18" s="25"/>
      <c r="P18" s="7">
        <f t="shared" si="0"/>
        <v>0</v>
      </c>
      <c r="Q18" s="25"/>
      <c r="R18" s="7">
        <f t="shared" si="0"/>
        <v>0</v>
      </c>
      <c r="S18" s="5"/>
    </row>
    <row r="19" spans="1:19" ht="24" customHeight="1">
      <c r="A19" s="29"/>
      <c r="B19" s="30"/>
      <c r="C19" s="61"/>
      <c r="D19" s="62"/>
      <c r="E19" s="62"/>
      <c r="F19" s="44"/>
      <c r="G19" s="61"/>
      <c r="H19" s="62"/>
      <c r="I19" s="62"/>
      <c r="J19" s="62"/>
      <c r="K19" s="44"/>
      <c r="L19" s="5"/>
      <c r="M19" s="6" t="s">
        <v>42</v>
      </c>
      <c r="N19" s="8"/>
      <c r="O19" s="6">
        <f>SUM(O16:O18)</f>
        <v>0</v>
      </c>
      <c r="P19" s="7">
        <f>SUM(P16:P18)</f>
        <v>0</v>
      </c>
      <c r="Q19" s="6">
        <f>SUM(Q16:Q18)</f>
        <v>0</v>
      </c>
      <c r="R19" s="7">
        <f>SUM(R16:R18)</f>
        <v>0</v>
      </c>
      <c r="S19" s="5"/>
    </row>
    <row r="20" spans="1:19" ht="24" customHeight="1">
      <c r="A20" s="38" t="s">
        <v>15</v>
      </c>
      <c r="B20" s="10" t="s">
        <v>16</v>
      </c>
      <c r="C20" s="27" t="s">
        <v>6</v>
      </c>
      <c r="D20" s="28"/>
      <c r="E20" s="49" t="s">
        <v>7</v>
      </c>
      <c r="F20" s="50"/>
      <c r="G20" s="50"/>
      <c r="H20" s="50"/>
      <c r="I20" s="50"/>
      <c r="J20" s="50"/>
      <c r="K20" s="51"/>
      <c r="L20" s="5"/>
      <c r="M20" s="5"/>
      <c r="N20" s="5"/>
      <c r="O20" s="5"/>
      <c r="P20" s="5"/>
      <c r="Q20" s="5"/>
      <c r="R20" s="5"/>
      <c r="S20" s="5"/>
    </row>
    <row r="21" spans="1:19" ht="24" customHeight="1">
      <c r="A21" s="39"/>
      <c r="B21" s="11" t="s">
        <v>5</v>
      </c>
      <c r="C21" s="29"/>
      <c r="D21" s="30"/>
      <c r="E21" s="52"/>
      <c r="F21" s="53"/>
      <c r="G21" s="53"/>
      <c r="H21" s="53"/>
      <c r="I21" s="53"/>
      <c r="J21" s="53"/>
      <c r="K21" s="54"/>
      <c r="L21" s="5"/>
      <c r="M21" s="5"/>
      <c r="N21" s="5"/>
      <c r="O21" s="5"/>
      <c r="P21" s="5"/>
      <c r="Q21" s="5"/>
      <c r="R21" s="5"/>
      <c r="S21" s="5"/>
    </row>
    <row r="22" spans="1:19" ht="24" customHeight="1">
      <c r="A22" s="39"/>
      <c r="B22" s="18"/>
      <c r="C22" s="55"/>
      <c r="D22" s="56"/>
      <c r="E22" s="45" t="s">
        <v>48</v>
      </c>
      <c r="F22" s="37"/>
      <c r="G22" s="37"/>
      <c r="H22" s="31" t="s">
        <v>12</v>
      </c>
      <c r="I22" s="37" t="s">
        <v>48</v>
      </c>
      <c r="J22" s="37"/>
      <c r="K22" s="47" t="s">
        <v>21</v>
      </c>
      <c r="L22" s="5"/>
      <c r="M22" s="5"/>
      <c r="N22" s="5"/>
      <c r="O22" s="5"/>
      <c r="P22" s="5"/>
      <c r="Q22" s="5"/>
      <c r="R22" s="5"/>
      <c r="S22" s="5"/>
    </row>
    <row r="23" spans="1:19" ht="24" customHeight="1">
      <c r="A23" s="39"/>
      <c r="B23" s="19"/>
      <c r="C23" s="57"/>
      <c r="D23" s="58"/>
      <c r="E23" s="45"/>
      <c r="F23" s="37"/>
      <c r="G23" s="37"/>
      <c r="H23" s="31"/>
      <c r="I23" s="37"/>
      <c r="J23" s="37"/>
      <c r="K23" s="47"/>
      <c r="L23" s="5"/>
      <c r="M23" s="5"/>
      <c r="N23" s="5"/>
      <c r="O23" s="5"/>
      <c r="P23" s="5"/>
      <c r="Q23" s="5"/>
      <c r="R23" s="5"/>
      <c r="S23" s="5"/>
    </row>
    <row r="24" spans="1:19" ht="24" customHeight="1">
      <c r="A24" s="39"/>
      <c r="B24" s="20"/>
      <c r="C24" s="46"/>
      <c r="D24" s="46"/>
      <c r="E24" s="45" t="s">
        <v>48</v>
      </c>
      <c r="F24" s="37"/>
      <c r="G24" s="37"/>
      <c r="H24" s="31" t="s">
        <v>12</v>
      </c>
      <c r="I24" s="37" t="s">
        <v>48</v>
      </c>
      <c r="J24" s="37"/>
      <c r="K24" s="47" t="s">
        <v>21</v>
      </c>
      <c r="L24" s="5"/>
      <c r="M24" s="5"/>
      <c r="N24" s="5"/>
      <c r="O24" s="5"/>
      <c r="P24" s="5"/>
      <c r="Q24" s="5"/>
      <c r="R24" s="5"/>
      <c r="S24" s="5"/>
    </row>
    <row r="25" spans="1:19" ht="24" customHeight="1">
      <c r="A25" s="39"/>
      <c r="B25" s="21"/>
      <c r="C25" s="46"/>
      <c r="D25" s="46"/>
      <c r="E25" s="45"/>
      <c r="F25" s="37"/>
      <c r="G25" s="37"/>
      <c r="H25" s="31"/>
      <c r="I25" s="37"/>
      <c r="J25" s="37"/>
      <c r="K25" s="47"/>
      <c r="L25" s="5"/>
      <c r="M25" s="5"/>
      <c r="N25" s="5"/>
      <c r="O25" s="5"/>
      <c r="P25" s="5"/>
      <c r="Q25" s="5"/>
      <c r="R25" s="5"/>
      <c r="S25" s="5"/>
    </row>
    <row r="26" spans="1:19" ht="24" customHeight="1">
      <c r="A26" s="39"/>
      <c r="B26" s="20"/>
      <c r="C26" s="46"/>
      <c r="D26" s="46"/>
      <c r="E26" s="45" t="s">
        <v>48</v>
      </c>
      <c r="F26" s="37"/>
      <c r="G26" s="37"/>
      <c r="H26" s="31" t="s">
        <v>12</v>
      </c>
      <c r="I26" s="37" t="s">
        <v>48</v>
      </c>
      <c r="J26" s="37"/>
      <c r="K26" s="47" t="s">
        <v>21</v>
      </c>
      <c r="L26" s="5"/>
      <c r="M26" s="5"/>
      <c r="N26" s="5"/>
      <c r="O26" s="5"/>
      <c r="P26" s="5"/>
      <c r="Q26" s="5"/>
      <c r="R26" s="5"/>
      <c r="S26" s="5"/>
    </row>
    <row r="27" spans="1:19" ht="24" customHeight="1">
      <c r="A27" s="40"/>
      <c r="B27" s="21"/>
      <c r="C27" s="46"/>
      <c r="D27" s="46"/>
      <c r="E27" s="45"/>
      <c r="F27" s="37"/>
      <c r="G27" s="37"/>
      <c r="H27" s="31"/>
      <c r="I27" s="37"/>
      <c r="J27" s="37"/>
      <c r="K27" s="47"/>
      <c r="L27" s="5"/>
      <c r="M27" s="5"/>
      <c r="N27" s="5"/>
      <c r="O27" s="5"/>
      <c r="P27" s="5"/>
      <c r="Q27" s="5"/>
      <c r="R27" s="5"/>
      <c r="S27" s="5"/>
    </row>
    <row r="28" spans="1:19" ht="48" customHeight="1">
      <c r="A28" s="38" t="s">
        <v>20</v>
      </c>
      <c r="B28" s="12" t="s">
        <v>17</v>
      </c>
      <c r="C28" s="6" t="s">
        <v>18</v>
      </c>
      <c r="D28" s="41"/>
      <c r="E28" s="41"/>
      <c r="F28" s="41"/>
      <c r="G28" s="6" t="s">
        <v>19</v>
      </c>
      <c r="H28" s="41"/>
      <c r="I28" s="41"/>
      <c r="J28" s="41"/>
      <c r="K28" s="41"/>
      <c r="L28" s="5"/>
      <c r="M28" s="5"/>
      <c r="N28" s="5"/>
      <c r="O28" s="5"/>
      <c r="P28" s="5"/>
      <c r="Q28" s="5"/>
      <c r="R28" s="5"/>
      <c r="S28" s="5"/>
    </row>
    <row r="29" spans="1:19" ht="27" customHeight="1">
      <c r="A29" s="39"/>
      <c r="B29" s="13" t="s">
        <v>22</v>
      </c>
      <c r="C29" s="33"/>
      <c r="D29" s="33"/>
      <c r="E29" s="33"/>
      <c r="F29" s="33"/>
      <c r="G29" s="33"/>
      <c r="H29" s="33"/>
      <c r="I29" s="33"/>
      <c r="J29" s="33"/>
      <c r="K29" s="34"/>
      <c r="L29" s="5"/>
      <c r="M29" s="5"/>
      <c r="N29" s="5"/>
      <c r="O29" s="5"/>
      <c r="P29" s="5"/>
      <c r="Q29" s="5"/>
      <c r="R29" s="5"/>
      <c r="S29" s="5"/>
    </row>
    <row r="30" spans="1:19" ht="27" customHeight="1">
      <c r="A30" s="40"/>
      <c r="B30" s="22"/>
      <c r="C30" s="35"/>
      <c r="D30" s="35"/>
      <c r="E30" s="35"/>
      <c r="F30" s="35"/>
      <c r="G30" s="35"/>
      <c r="H30" s="35"/>
      <c r="I30" s="35"/>
      <c r="J30" s="35"/>
      <c r="K30" s="36"/>
      <c r="L30" s="5"/>
      <c r="M30" s="5"/>
      <c r="N30" s="5"/>
      <c r="O30" s="5"/>
      <c r="P30" s="5"/>
      <c r="Q30" s="5"/>
      <c r="R30" s="5"/>
      <c r="S30" s="5"/>
    </row>
    <row r="31" spans="1:19" ht="24" customHeight="1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5"/>
      <c r="M31" s="5"/>
      <c r="N31" s="5"/>
      <c r="O31" s="5"/>
      <c r="P31" s="5"/>
      <c r="Q31" s="5"/>
      <c r="R31" s="5"/>
      <c r="S31" s="5"/>
    </row>
    <row r="32" spans="1:19" ht="21" customHeight="1">
      <c r="A32" s="17" t="s">
        <v>25</v>
      </c>
      <c r="B32" s="17" t="s">
        <v>26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1" customHeight="1">
      <c r="A33" s="17"/>
      <c r="B33" s="17" t="s">
        <v>46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1" customHeight="1">
      <c r="A34" s="17"/>
      <c r="B34" s="17" t="s">
        <v>27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1" customHeight="1">
      <c r="A35" s="17"/>
      <c r="B35" s="17" t="s">
        <v>30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1" customHeight="1">
      <c r="A36" s="17" t="s">
        <v>28</v>
      </c>
      <c r="B36" s="17" t="s">
        <v>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1" customHeight="1">
      <c r="A37" s="17"/>
      <c r="B37" s="17" t="s">
        <v>29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6.25" customHeight="1">
      <c r="A38" s="32" t="s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5"/>
      <c r="M38" s="5"/>
      <c r="N38" s="5"/>
      <c r="O38" s="5"/>
      <c r="P38" s="5"/>
      <c r="Q38" s="5"/>
      <c r="R38" s="5"/>
      <c r="S38" s="5"/>
    </row>
    <row r="39" spans="1:19" ht="13.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</sheetData>
  <sheetProtection formatCells="0" formatColumns="0"/>
  <mergeCells count="55">
    <mergeCell ref="Q14:R14"/>
    <mergeCell ref="M14:N14"/>
    <mergeCell ref="F12:H12"/>
    <mergeCell ref="F8:H8"/>
    <mergeCell ref="O14:P14"/>
    <mergeCell ref="F9:H9"/>
    <mergeCell ref="F10:H10"/>
    <mergeCell ref="I12:K12"/>
    <mergeCell ref="F11:H11"/>
    <mergeCell ref="I4:K4"/>
    <mergeCell ref="N4:O4"/>
    <mergeCell ref="N5:O5"/>
    <mergeCell ref="C16:E17"/>
    <mergeCell ref="J11:K11"/>
    <mergeCell ref="G16:J17"/>
    <mergeCell ref="G4:H4"/>
    <mergeCell ref="I8:K8"/>
    <mergeCell ref="I9:K9"/>
    <mergeCell ref="I10:K10"/>
    <mergeCell ref="F16:F17"/>
    <mergeCell ref="F18:F19"/>
    <mergeCell ref="G18:J19"/>
    <mergeCell ref="K16:K17"/>
    <mergeCell ref="C15:F15"/>
    <mergeCell ref="G15:K15"/>
    <mergeCell ref="C26:D27"/>
    <mergeCell ref="E26:G27"/>
    <mergeCell ref="A15:B15"/>
    <mergeCell ref="E22:G23"/>
    <mergeCell ref="E20:K21"/>
    <mergeCell ref="H22:H23"/>
    <mergeCell ref="C22:D23"/>
    <mergeCell ref="I22:J23"/>
    <mergeCell ref="K22:K23"/>
    <mergeCell ref="C18:E19"/>
    <mergeCell ref="A1:K1"/>
    <mergeCell ref="A20:A27"/>
    <mergeCell ref="K18:K19"/>
    <mergeCell ref="A16:B17"/>
    <mergeCell ref="A18:B19"/>
    <mergeCell ref="E24:G25"/>
    <mergeCell ref="C24:D25"/>
    <mergeCell ref="K24:K25"/>
    <mergeCell ref="K26:K27"/>
    <mergeCell ref="H26:H27"/>
    <mergeCell ref="C20:D21"/>
    <mergeCell ref="H24:H25"/>
    <mergeCell ref="A38:K38"/>
    <mergeCell ref="C29:K29"/>
    <mergeCell ref="C30:K30"/>
    <mergeCell ref="I24:J25"/>
    <mergeCell ref="I26:J27"/>
    <mergeCell ref="A28:A30"/>
    <mergeCell ref="D28:F28"/>
    <mergeCell ref="H28:K28"/>
  </mergeCells>
  <dataValidations count="10">
    <dataValidation allowBlank="1" showInputMessage="1" showErrorMessage="1" imeMode="fullAlpha" sqref="I12:K12 I8:K8"/>
    <dataValidation type="list" allowBlank="1" showInputMessage="1" imeMode="hiragana" sqref="I11">
      <formula1>"統括事務主幹,事務主幹,事務主査,事務主任,副主任,主事,臨時事務職員"</formula1>
    </dataValidation>
    <dataValidation allowBlank="1" showInputMessage="1" showErrorMessage="1" imeMode="hiragana" sqref="I9:K10 D28:F28 H28:K28 B23 B25 B27 C22:D27"/>
    <dataValidation type="list" allowBlank="1" showInputMessage="1" showErrorMessage="1" imeMode="fullAlpha" sqref="E2">
      <formula1>"５,６,７,８,９,１０,１１,１２,１,２,３"</formula1>
    </dataValidation>
    <dataValidation type="list" allowBlank="1" showInputMessage="1" showErrorMessage="1" sqref="N16">
      <formula1>"500,700"</formula1>
    </dataValidation>
    <dataValidation type="list" allowBlank="1" showInputMessage="1" showErrorMessage="1" sqref="N17">
      <formula1>"400,600"</formula1>
    </dataValidation>
    <dataValidation type="list" allowBlank="1" showInputMessage="1" showErrorMessage="1" sqref="N18">
      <formula1>"150,200"</formula1>
    </dataValidation>
    <dataValidation allowBlank="1" showInputMessage="1" showErrorMessage="1" imeMode="halfAlpha" sqref="B22 B24 B26"/>
    <dataValidation type="list" allowBlank="1" showInputMessage="1" showErrorMessage="1" sqref="I4:K4">
      <formula1>$N$4:$N$5</formula1>
    </dataValidation>
    <dataValidation type="list" allowBlank="1" showInputMessage="1" imeMode="off" sqref="I22:J27 E22:G27">
      <formula1>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梅下</cp:lastModifiedBy>
  <cp:lastPrinted>2021-02-08T00:40:27Z</cp:lastPrinted>
  <dcterms:created xsi:type="dcterms:W3CDTF">2010-06-25T23:24:02Z</dcterms:created>
  <dcterms:modified xsi:type="dcterms:W3CDTF">2024-03-01T06:25:29Z</dcterms:modified>
  <cp:category/>
  <cp:version/>
  <cp:contentType/>
  <cp:contentStatus/>
</cp:coreProperties>
</file>